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6380" windowHeight="8196" tabRatio="500"/>
  </bookViews>
  <sheets>
    <sheet name="Лист1" sheetId="1" r:id="rId1"/>
    <sheet name="Лист2" sheetId="2" r:id="rId2"/>
    <sheet name="Лист3" sheetId="3" r:id="rId3"/>
  </sheet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4" i="1"/>
  <c r="F12"/>
  <c r="E14"/>
  <c r="E12"/>
  <c r="D14"/>
  <c r="D12"/>
  <c r="C14"/>
  <c r="C12"/>
  <c r="B14"/>
  <c r="F5"/>
  <c r="E5"/>
  <c r="D5"/>
  <c r="C5"/>
</calcChain>
</file>

<file path=xl/sharedStrings.xml><?xml version="1.0" encoding="utf-8"?>
<sst xmlns="http://schemas.openxmlformats.org/spreadsheetml/2006/main" count="24" uniqueCount="24">
  <si>
    <t>Столбец1</t>
  </si>
  <si>
    <t>Столбец2</t>
  </si>
  <si>
    <t>Столбец3</t>
  </si>
  <si>
    <t>Столбец4</t>
  </si>
  <si>
    <t>Столбец5</t>
  </si>
  <si>
    <t>Столбец6</t>
  </si>
  <si>
    <t>Прогноз  основных характеристик бюджета  Мокроусского муниципального образования Федоровского   муниципального района Саратовской области</t>
  </si>
  <si>
    <t>Показатели</t>
  </si>
  <si>
    <t>2021 год (отчет)</t>
  </si>
  <si>
    <t>2022 год (оценка)</t>
  </si>
  <si>
    <t>2023 год (прогноз)</t>
  </si>
  <si>
    <t>2024 год (прогноз)</t>
  </si>
  <si>
    <t>2025 год (прогноз)</t>
  </si>
  <si>
    <t>Доходы - всего</t>
  </si>
  <si>
    <t>темпы роста к предыдущему году, %</t>
  </si>
  <si>
    <t>в том числе:</t>
  </si>
  <si>
    <t>налоговые и неналоговые доходы</t>
  </si>
  <si>
    <t>безвозмездные поступления</t>
  </si>
  <si>
    <t>безвозмездные поступления от других бюджетов бюджетной системы РФ</t>
  </si>
  <si>
    <t>прочие безвозмездные поступления</t>
  </si>
  <si>
    <t>Расходы - всего</t>
  </si>
  <si>
    <t xml:space="preserve">темпы роста к предыдущему году, % </t>
  </si>
  <si>
    <t>Условно утверждаемые расходы</t>
  </si>
  <si>
    <t>Дефицит (-), профицит (+)</t>
  </si>
</sst>
</file>

<file path=xl/styles.xml><?xml version="1.0" encoding="utf-8"?>
<styleSheet xmlns="http://schemas.openxmlformats.org/spreadsheetml/2006/main">
  <numFmts count="1">
    <numFmt numFmtId="165" formatCode="#,##0.0"/>
  </numFmts>
  <fonts count="5">
    <font>
      <sz val="11"/>
      <color rgb="FF000000"/>
      <name val="Calibri"/>
      <family val="2"/>
      <charset val="204"/>
    </font>
    <font>
      <b/>
      <sz val="12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b/>
      <i/>
      <sz val="14"/>
      <color rgb="FF000000"/>
      <name val="Calibri"/>
      <family val="2"/>
      <charset val="204"/>
    </font>
    <font>
      <sz val="14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CC"/>
      </patternFill>
    </fill>
  </fills>
  <borders count="5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1" xfId="0" applyFont="1" applyBorder="1"/>
    <xf numFmtId="0" fontId="0" fillId="0" borderId="2" xfId="0" applyFont="1" applyBorder="1"/>
    <xf numFmtId="0" fontId="0" fillId="0" borderId="3" xfId="0" applyFont="1" applyBorder="1"/>
    <xf numFmtId="0" fontId="1" fillId="2" borderId="4" xfId="0" applyFont="1" applyFill="1" applyBorder="1"/>
    <xf numFmtId="0" fontId="1" fillId="2" borderId="4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wrapText="1"/>
    </xf>
    <xf numFmtId="0" fontId="1" fillId="3" borderId="4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165" fontId="1" fillId="3" borderId="4" xfId="0" applyNumberFormat="1" applyFont="1" applyFill="1" applyBorder="1" applyAlignment="1">
      <alignment horizontal="center" vertical="center" wrapText="1"/>
    </xf>
    <xf numFmtId="165" fontId="2" fillId="2" borderId="4" xfId="0" applyNumberFormat="1" applyFont="1" applyFill="1" applyBorder="1" applyAlignment="1">
      <alignment horizontal="center" vertical="center"/>
    </xf>
    <xf numFmtId="165" fontId="1" fillId="3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4"/>
  <sheetViews>
    <sheetView tabSelected="1" topLeftCell="A2" zoomScaleNormal="100" workbookViewId="0">
      <selection activeCell="F12" sqref="F12"/>
    </sheetView>
  </sheetViews>
  <sheetFormatPr defaultColWidth="8.6640625" defaultRowHeight="14.4"/>
  <cols>
    <col min="1" max="1" width="35.109375" customWidth="1"/>
    <col min="2" max="6" width="11.88671875" customWidth="1"/>
  </cols>
  <sheetData>
    <row r="1" spans="1:6" ht="39.75" hidden="1" customHeight="1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3" t="s">
        <v>5</v>
      </c>
    </row>
    <row r="2" spans="1:6" ht="58.5" customHeight="1">
      <c r="A2" s="8" t="s">
        <v>6</v>
      </c>
      <c r="B2" s="9"/>
      <c r="C2" s="9"/>
      <c r="D2" s="9"/>
      <c r="E2" s="9"/>
      <c r="F2" s="9"/>
    </row>
    <row r="3" spans="1:6" ht="31.2">
      <c r="A3" s="4" t="s">
        <v>7</v>
      </c>
      <c r="B3" s="5" t="s">
        <v>8</v>
      </c>
      <c r="C3" s="5" t="s">
        <v>9</v>
      </c>
      <c r="D3" s="5" t="s">
        <v>10</v>
      </c>
      <c r="E3" s="5" t="s">
        <v>11</v>
      </c>
      <c r="F3" s="5" t="s">
        <v>12</v>
      </c>
    </row>
    <row r="4" spans="1:6" ht="30" customHeight="1">
      <c r="A4" s="7" t="s">
        <v>13</v>
      </c>
      <c r="B4" s="10">
        <v>19084.5</v>
      </c>
      <c r="C4" s="10">
        <v>39801.199999999997</v>
      </c>
      <c r="D4" s="10">
        <v>18012.2</v>
      </c>
      <c r="E4" s="10">
        <v>19011.8</v>
      </c>
      <c r="F4" s="10">
        <v>20089.8</v>
      </c>
    </row>
    <row r="5" spans="1:6" ht="31.2">
      <c r="A5" s="6" t="s">
        <v>14</v>
      </c>
      <c r="B5" s="11">
        <v>90.1</v>
      </c>
      <c r="C5" s="11">
        <f>C4/B4*100</f>
        <v>208.55249024077131</v>
      </c>
      <c r="D5" s="11">
        <f>D4/C4*100</f>
        <v>45.255419434589918</v>
      </c>
      <c r="E5" s="11">
        <f>E4/D4*100</f>
        <v>105.54957195678483</v>
      </c>
      <c r="F5" s="11">
        <f>F4/E4*100</f>
        <v>105.67016274103452</v>
      </c>
    </row>
    <row r="6" spans="1:6" ht="15.6">
      <c r="A6" s="6" t="s">
        <v>15</v>
      </c>
      <c r="B6" s="11"/>
      <c r="C6" s="11"/>
      <c r="D6" s="11"/>
      <c r="E6" s="11"/>
      <c r="F6" s="11"/>
    </row>
    <row r="7" spans="1:6" ht="15.6">
      <c r="A7" s="6" t="s">
        <v>16</v>
      </c>
      <c r="B7" s="11">
        <v>17047.8</v>
      </c>
      <c r="C7" s="11">
        <v>18915.599999999999</v>
      </c>
      <c r="D7" s="11">
        <v>17642.5</v>
      </c>
      <c r="E7" s="11">
        <v>18632</v>
      </c>
      <c r="F7" s="11">
        <v>19691.099999999999</v>
      </c>
    </row>
    <row r="8" spans="1:6" ht="15.6">
      <c r="A8" s="6" t="s">
        <v>17</v>
      </c>
      <c r="B8" s="11">
        <v>2036.7</v>
      </c>
      <c r="C8" s="11">
        <v>20885.599999999999</v>
      </c>
      <c r="D8" s="11">
        <v>369.7</v>
      </c>
      <c r="E8" s="11">
        <v>379.8</v>
      </c>
      <c r="F8" s="11">
        <v>398.7</v>
      </c>
    </row>
    <row r="9" spans="1:6" ht="46.8">
      <c r="A9" s="6" t="s">
        <v>18</v>
      </c>
      <c r="B9" s="11">
        <v>1936.7</v>
      </c>
      <c r="C9" s="11">
        <v>20885.599999999999</v>
      </c>
      <c r="D9" s="11">
        <v>369.7</v>
      </c>
      <c r="E9" s="11">
        <v>379.8</v>
      </c>
      <c r="F9" s="11">
        <v>398.7</v>
      </c>
    </row>
    <row r="10" spans="1:6" ht="31.2">
      <c r="A10" s="6" t="s">
        <v>19</v>
      </c>
      <c r="B10" s="11">
        <v>100</v>
      </c>
      <c r="C10" s="11">
        <v>0</v>
      </c>
      <c r="D10" s="11">
        <v>0</v>
      </c>
      <c r="E10" s="11">
        <v>0</v>
      </c>
      <c r="F10" s="11">
        <v>0</v>
      </c>
    </row>
    <row r="11" spans="1:6" ht="15.6">
      <c r="A11" s="7" t="s">
        <v>20</v>
      </c>
      <c r="B11" s="12">
        <v>22118</v>
      </c>
      <c r="C11" s="12">
        <v>40315</v>
      </c>
      <c r="D11" s="12">
        <v>18012.2</v>
      </c>
      <c r="E11" s="12">
        <v>19011.8</v>
      </c>
      <c r="F11" s="12">
        <v>20089.8</v>
      </c>
    </row>
    <row r="12" spans="1:6" ht="31.2">
      <c r="A12" s="6" t="s">
        <v>21</v>
      </c>
      <c r="B12" s="11">
        <v>121.3</v>
      </c>
      <c r="C12" s="11">
        <f>C11/B11*100</f>
        <v>182.27235735599965</v>
      </c>
      <c r="D12" s="11">
        <f>D11/C11*100</f>
        <v>44.678655587250404</v>
      </c>
      <c r="E12" s="11">
        <f>E11/D11*100</f>
        <v>105.54957195678483</v>
      </c>
      <c r="F12" s="11">
        <f>F11/E11*100</f>
        <v>105.67016274103452</v>
      </c>
    </row>
    <row r="13" spans="1:6" ht="15.6">
      <c r="A13" s="6" t="s">
        <v>22</v>
      </c>
      <c r="B13" s="11"/>
      <c r="C13" s="11"/>
      <c r="D13" s="11"/>
      <c r="E13" s="11">
        <v>475.3</v>
      </c>
      <c r="F13" s="11">
        <v>1004.5</v>
      </c>
    </row>
    <row r="14" spans="1:6" ht="15.6">
      <c r="A14" s="7" t="s">
        <v>23</v>
      </c>
      <c r="B14" s="12">
        <f>B4-B11</f>
        <v>-3033.5</v>
      </c>
      <c r="C14" s="12">
        <f>C4-C11</f>
        <v>-513.80000000000291</v>
      </c>
      <c r="D14" s="12">
        <f>D4-D11</f>
        <v>0</v>
      </c>
      <c r="E14" s="12">
        <f>E4-E11</f>
        <v>0</v>
      </c>
      <c r="F14" s="12">
        <f>F4-F11</f>
        <v>0</v>
      </c>
    </row>
  </sheetData>
  <mergeCells count="1">
    <mergeCell ref="A2:F2"/>
  </mergeCells>
  <pageMargins left="0.25" right="0.25" top="0.75" bottom="0.75" header="0.511811023622047" footer="0.511811023622047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6640625" defaultRowHeight="14.4"/>
  <sheetData/>
  <pageMargins left="0.7" right="0.7" top="0.75" bottom="0.75" header="0.511811023622047" footer="0.511811023622047"/>
  <pageSetup paperSize="9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ColWidth="8.6640625" defaultRowHeight="14.4"/>
  <sheetData/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MokrousBuh</dc:creator>
  <cp:lastModifiedBy>Пользователь</cp:lastModifiedBy>
  <cp:revision>1</cp:revision>
  <cp:lastPrinted>2022-11-08T11:15:37Z</cp:lastPrinted>
  <dcterms:created xsi:type="dcterms:W3CDTF">2022-11-07T13:30:37Z</dcterms:created>
  <dcterms:modified xsi:type="dcterms:W3CDTF">2022-11-14T12:35:38Z</dcterms:modified>
  <dc:language>ru-RU</dc:language>
</cp:coreProperties>
</file>