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  <c r="D14" i="1"/>
  <c r="E17" i="1"/>
  <c r="C17" i="1"/>
  <c r="B17" i="1"/>
  <c r="F16" i="1"/>
  <c r="D16" i="1"/>
  <c r="F15" i="1"/>
  <c r="D15" i="1"/>
  <c r="F13" i="1"/>
  <c r="D13" i="1"/>
  <c r="F17" i="1" l="1"/>
  <c r="D17" i="1"/>
</calcChain>
</file>

<file path=xl/sharedStrings.xml><?xml version="1.0" encoding="utf-8"?>
<sst xmlns="http://schemas.openxmlformats.org/spreadsheetml/2006/main" count="16" uniqueCount="16">
  <si>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</si>
  <si>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</si>
  <si>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</si>
  <si>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Темп роста к соответствующему периоду прошлого года, %</t>
  </si>
  <si>
    <t>утвержденные бюджетные назначения</t>
  </si>
  <si>
    <t>исполнение</t>
  </si>
  <si>
    <t>% исполнения к утвержденным бюджетным назначения</t>
  </si>
  <si>
    <t xml:space="preserve">Исполнение </t>
  </si>
  <si>
    <t xml:space="preserve">МП «Ремонт и содержание  автомобильных дорог Мокроусского муниципального образования» </t>
  </si>
  <si>
    <t>МП «Повышение безопасности дорожного движения в р.п.Мокроус»</t>
  </si>
  <si>
    <t>МП «Формирование комфортной городской среды»</t>
  </si>
  <si>
    <t xml:space="preserve">Итого </t>
  </si>
  <si>
    <t xml:space="preserve"> Реализация муниципальных программ Мокроусского муниципального образования Федоровского  муниципального района за 2023 год</t>
  </si>
  <si>
    <t>на 1 января 2024 года</t>
  </si>
  <si>
    <t>на  1 января 2023 года</t>
  </si>
  <si>
    <t>МП «Энергосбережение Мокроусского муниципального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</si>
</sst>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distributed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6" fillId="2" borderId="5" xfId="0" applyFont="1" applyFill="1" applyBorder="1" applyAlignment="1">
      <alignment wrapText="1"/>
    </xf>
    <xf numFmtId="4" fontId="6" fillId="2" borderId="6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6" fillId="0" borderId="5" xfId="0" applyFont="1" applyBorder="1" applyAlignment="1">
      <alignment wrapText="1"/>
    </xf>
    <xf numFmtId="4" fontId="6" fillId="0" borderId="6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0" fontId="7" fillId="0" borderId="5" xfId="0" applyFont="1" applyBorder="1" applyAlignment="1">
      <alignment wrapText="1"/>
    </xf>
    <xf numFmtId="4" fontId="7" fillId="0" borderId="6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72" zoomScaleNormal="72" zoomScalePageLayoutView="76" workbookViewId="0">
      <selection activeCell="F26" sqref="F26"/>
    </sheetView>
  </sheetViews>
  <sheetFormatPr defaultColWidth="8.7109375" defaultRowHeight="15" x14ac:dyDescent="0.25"/>
  <cols>
    <col min="1" max="1" width="48.140625" customWidth="1"/>
    <col min="2" max="2" width="12.140625" customWidth="1"/>
    <col min="3" max="3" width="12" customWidth="1"/>
    <col min="4" max="4" width="13.7109375" customWidth="1"/>
    <col min="5" max="5" width="12.42578125" customWidth="1"/>
    <col min="6" max="6" width="14.28515625" customWidth="1"/>
    <col min="7" max="7" width="0.140625" customWidth="1"/>
  </cols>
  <sheetData>
    <row r="1" spans="1:7" ht="12" customHeight="1" x14ac:dyDescent="0.25">
      <c r="A1" s="7"/>
      <c r="B1" s="6"/>
      <c r="C1" s="6"/>
      <c r="D1" s="6"/>
      <c r="E1" s="6"/>
      <c r="F1" s="6"/>
    </row>
    <row r="2" spans="1:7" ht="12" customHeight="1" x14ac:dyDescent="0.25">
      <c r="A2" s="7"/>
      <c r="B2" s="6"/>
      <c r="C2" s="6"/>
      <c r="D2" s="6"/>
      <c r="E2" s="6"/>
      <c r="F2" s="6"/>
    </row>
    <row r="3" spans="1:7" ht="12" customHeight="1" x14ac:dyDescent="0.25">
      <c r="A3" s="7"/>
      <c r="B3" s="6"/>
      <c r="C3" s="6"/>
      <c r="D3" s="6"/>
      <c r="E3" s="6"/>
      <c r="F3" s="6"/>
    </row>
    <row r="4" spans="1:7" ht="12" customHeight="1" x14ac:dyDescent="0.25">
      <c r="A4" s="7"/>
      <c r="B4" s="6"/>
      <c r="C4" s="6"/>
      <c r="D4" s="6"/>
      <c r="E4" s="6"/>
      <c r="F4" s="6"/>
    </row>
    <row r="5" spans="1:7" ht="12" customHeight="1" x14ac:dyDescent="0.25">
      <c r="A5" s="7"/>
      <c r="B5" s="6"/>
      <c r="C5" s="6"/>
      <c r="D5" s="6"/>
      <c r="E5" s="6"/>
      <c r="F5" s="6"/>
    </row>
    <row r="6" spans="1:7" ht="15" customHeight="1" x14ac:dyDescent="0.25">
      <c r="A6" s="5" t="s">
        <v>12</v>
      </c>
      <c r="B6" s="5"/>
      <c r="C6" s="5"/>
      <c r="D6" s="5"/>
      <c r="E6" s="5"/>
      <c r="F6" s="5"/>
      <c r="G6" s="8"/>
    </row>
    <row r="7" spans="1:7" ht="15" customHeight="1" x14ac:dyDescent="0.25">
      <c r="A7" s="5"/>
      <c r="B7" s="5"/>
      <c r="C7" s="5"/>
      <c r="D7" s="5"/>
      <c r="E7" s="5"/>
      <c r="F7" s="5"/>
      <c r="G7" s="8"/>
    </row>
    <row r="8" spans="1:7" ht="1.5" customHeight="1" x14ac:dyDescent="0.25">
      <c r="A8" s="5"/>
      <c r="B8" s="5"/>
      <c r="C8" s="5"/>
      <c r="D8" s="5"/>
      <c r="E8" s="5"/>
      <c r="F8" s="5"/>
      <c r="G8" s="8"/>
    </row>
    <row r="9" spans="1:7" ht="15.75" customHeight="1" x14ac:dyDescent="0.25">
      <c r="A9" s="9" t="s">
        <v>0</v>
      </c>
      <c r="B9" s="4" t="s">
        <v>1</v>
      </c>
      <c r="C9" s="4"/>
      <c r="D9" s="4"/>
      <c r="E9" s="4"/>
      <c r="F9" s="4"/>
      <c r="G9" s="4"/>
    </row>
    <row r="10" spans="1:7" ht="46.5" customHeight="1" x14ac:dyDescent="0.25">
      <c r="A10" s="3" t="s">
        <v>2</v>
      </c>
      <c r="B10" s="2" t="s">
        <v>13</v>
      </c>
      <c r="C10" s="2"/>
      <c r="D10" s="2"/>
      <c r="E10" s="11" t="s">
        <v>14</v>
      </c>
      <c r="F10" s="1" t="s">
        <v>3</v>
      </c>
      <c r="G10" s="12"/>
    </row>
    <row r="11" spans="1:7" ht="108.75" customHeight="1" x14ac:dyDescent="0.25">
      <c r="A11" s="3"/>
      <c r="B11" s="10" t="s">
        <v>4</v>
      </c>
      <c r="C11" s="13" t="s">
        <v>5</v>
      </c>
      <c r="D11" s="10" t="s">
        <v>6</v>
      </c>
      <c r="E11" s="10" t="s">
        <v>7</v>
      </c>
      <c r="F11" s="1"/>
      <c r="G11" s="8"/>
    </row>
    <row r="12" spans="1:7" ht="18.75" x14ac:dyDescent="0.3">
      <c r="A12" s="14">
        <v>1</v>
      </c>
      <c r="B12" s="15">
        <v>2</v>
      </c>
      <c r="C12" s="16">
        <v>3</v>
      </c>
      <c r="D12" s="16">
        <v>4</v>
      </c>
      <c r="E12" s="16">
        <v>5</v>
      </c>
      <c r="F12" s="16">
        <v>6</v>
      </c>
      <c r="G12" s="8"/>
    </row>
    <row r="13" spans="1:7" ht="68.45" customHeight="1" x14ac:dyDescent="0.3">
      <c r="A13" s="17" t="s">
        <v>8</v>
      </c>
      <c r="B13" s="18">
        <v>10118.299999999999</v>
      </c>
      <c r="C13" s="18">
        <v>10118.299999999999</v>
      </c>
      <c r="D13" s="18">
        <f>SUM(C13/B13%)</f>
        <v>100</v>
      </c>
      <c r="E13" s="18">
        <v>5004.3999999999996</v>
      </c>
      <c r="F13" s="19">
        <f>SUM(C13/E13%)</f>
        <v>202.18807449444489</v>
      </c>
      <c r="G13" s="8"/>
    </row>
    <row r="14" spans="1:7" ht="45.75" customHeight="1" x14ac:dyDescent="0.3">
      <c r="A14" s="20" t="s">
        <v>9</v>
      </c>
      <c r="B14" s="21">
        <v>184.1</v>
      </c>
      <c r="C14" s="21">
        <v>184.1</v>
      </c>
      <c r="D14" s="21">
        <f>SUM(C14/B14%)</f>
        <v>100</v>
      </c>
      <c r="E14" s="21">
        <v>19.600000000000001</v>
      </c>
      <c r="F14" s="22">
        <f>SUM(C14/E14%)</f>
        <v>939.28571428571422</v>
      </c>
      <c r="G14" s="8"/>
    </row>
    <row r="15" spans="1:7" ht="39.4" customHeight="1" x14ac:dyDescent="0.3">
      <c r="A15" s="20" t="s">
        <v>15</v>
      </c>
      <c r="B15" s="21">
        <v>811.4</v>
      </c>
      <c r="C15" s="21">
        <v>811.4</v>
      </c>
      <c r="D15" s="21">
        <f>SUM(C15/B15%)</f>
        <v>100.00000000000001</v>
      </c>
      <c r="E15" s="21">
        <v>0</v>
      </c>
      <c r="F15" s="22" t="e">
        <f>SUM(C15/E15%)</f>
        <v>#DIV/0!</v>
      </c>
      <c r="G15" s="8"/>
    </row>
    <row r="16" spans="1:7" ht="37.5" x14ac:dyDescent="0.3">
      <c r="A16" s="20" t="s">
        <v>10</v>
      </c>
      <c r="B16" s="21">
        <v>10000</v>
      </c>
      <c r="C16" s="21">
        <v>10000</v>
      </c>
      <c r="D16" s="21">
        <f>SUM(C16/B16%)</f>
        <v>100</v>
      </c>
      <c r="E16" s="21">
        <v>10000</v>
      </c>
      <c r="F16" s="22">
        <f>SUM(C16/E16%)</f>
        <v>100</v>
      </c>
      <c r="G16" s="8"/>
    </row>
    <row r="17" spans="1:7" ht="18.75" x14ac:dyDescent="0.3">
      <c r="A17" s="23" t="s">
        <v>11</v>
      </c>
      <c r="B17" s="24">
        <f>SUM(B13:B16)</f>
        <v>21113.8</v>
      </c>
      <c r="C17" s="24">
        <f>SUM(C13:C16)</f>
        <v>21113.8</v>
      </c>
      <c r="D17" s="24">
        <f>SUM(C17/B17%)</f>
        <v>100</v>
      </c>
      <c r="E17" s="24">
        <f>E13+E15+E16</f>
        <v>15004.4</v>
      </c>
      <c r="F17" s="25">
        <f>SUM(C17/E17%)</f>
        <v>140.71738956572739</v>
      </c>
      <c r="G17" s="8"/>
    </row>
  </sheetData>
  <mergeCells count="10">
    <mergeCell ref="A6:F8"/>
    <mergeCell ref="B9:G9"/>
    <mergeCell ref="A10:A11"/>
    <mergeCell ref="B10:D10"/>
    <mergeCell ref="F10:F11"/>
    <mergeCell ref="B1:F1"/>
    <mergeCell ref="B2:F2"/>
    <mergeCell ref="B3:F3"/>
    <mergeCell ref="B4:F4"/>
    <mergeCell ref="B5:F5"/>
  </mergeCells>
  <pageMargins left="0.70833333333333304" right="0.70833333333333304" top="0.74791666666666701" bottom="0.45138888888888901" header="0.511811023622047" footer="0.511811023622047"/>
  <pageSetup paperSize="9" scale="65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</cp:revision>
  <cp:lastPrinted>2022-09-30T07:06:59Z</cp:lastPrinted>
  <dcterms:created xsi:type="dcterms:W3CDTF">2013-11-07T06:12:00Z</dcterms:created>
  <dcterms:modified xsi:type="dcterms:W3CDTF">2024-03-13T08:43:00Z</dcterms:modified>
  <dc:language>ru-RU</dc:language>
</cp:coreProperties>
</file>